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windowWidth="19200" windowHeight="8055"/>
  </bookViews>
  <sheets>
    <sheet name="2027版计划首期报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<sst xmlns="http://schemas.openxmlformats.org/spreadsheetml/2006/main" count="50" uniqueCount="50">
  <si>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b/>
        <sz val="12"/>
        <color theme="1"/>
        <rFont val="宋体"/>
        <charset val="134"/>
      </rPr>
      <t xml:space="preserve">订书申请单（现款购书版）        </t>
    </r>
    <r>
      <rPr>
        <b/>
        <sz val="12"/>
        <color rgb="FFFF0000"/>
        <rFont val="宋体"/>
        <charset val="134"/>
      </rPr>
      <t xml:space="preserve"> </t>
    </r>
    <r>
      <rPr>
        <b/>
        <sz val="12"/>
        <rFont val="宋体"/>
        <charset val="134"/>
      </rPr>
      <t>日期 2026.09</t>
    </r>
  </si>
  <si>
    <t>申请事业部</t>
  </si>
  <si>
    <t>经办人</t>
  </si>
  <si>
    <t>申请原因</t>
  </si>
  <si>
    <t>依据合同约定</t>
  </si>
  <si>
    <t>图书信息（可后附表单）</t>
  </si>
  <si>
    <t>书名</t>
  </si>
  <si>
    <t>ISBN号</t>
  </si>
  <si>
    <t>定价</t>
  </si>
  <si>
    <t>册数</t>
  </si>
  <si>
    <t>销售折扣</t>
  </si>
  <si>
    <t>金额</t>
  </si>
  <si>
    <t>实际付款金额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</si>
  <si>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年版】高考试题分析（语文）</t>
    </r>
  </si>
  <si>
    <t>9787518727872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</si>
  <si>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年版】高考试题分析（数学）</t>
    </r>
  </si>
  <si>
    <t>9787518727957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</si>
  <si>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年版】高考试题分析（英语）</t>
    </r>
  </si>
  <si>
    <t>9787518727889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</si>
  <si>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</t>
    </r>
    <r>
      <rPr>
        <sz val="12"/>
        <color theme="1"/>
        <rFont val="宋体"/>
        <charset val="134"/>
      </rPr>
      <t>物理</t>
    </r>
    <r>
      <rPr>
        <sz val="12"/>
        <color theme="1"/>
        <rFont val="宋体"/>
        <charset val="134"/>
      </rPr>
      <t>）</t>
    </r>
  </si>
  <si>
    <t>9787518727964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</si>
  <si>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</t>
    </r>
    <r>
      <rPr>
        <sz val="12"/>
        <color theme="1"/>
        <rFont val="宋体"/>
        <charset val="134"/>
      </rPr>
      <t>化学</t>
    </r>
    <r>
      <rPr>
        <sz val="12"/>
        <color theme="1"/>
        <rFont val="宋体"/>
        <charset val="134"/>
      </rPr>
      <t>）</t>
    </r>
  </si>
  <si>
    <t>9787518727896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</si>
  <si>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</t>
    </r>
    <r>
      <rPr>
        <sz val="12"/>
        <color theme="1"/>
        <rFont val="宋体"/>
        <charset val="134"/>
      </rPr>
      <t>生物</t>
    </r>
    <r>
      <rPr>
        <sz val="12"/>
        <color theme="1"/>
        <rFont val="宋体"/>
        <charset val="134"/>
      </rPr>
      <t>）</t>
    </r>
  </si>
  <si>
    <t>9787518727971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</si>
  <si>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年版】高考试题分析（思想</t>
    </r>
    <r>
      <rPr>
        <sz val="12"/>
        <color theme="1"/>
        <rFont val="宋体"/>
        <charset val="134"/>
      </rPr>
      <t>政治</t>
    </r>
    <r>
      <rPr>
        <sz val="12"/>
        <color theme="1"/>
        <rFont val="宋体"/>
        <charset val="134"/>
      </rPr>
      <t>）</t>
    </r>
  </si>
  <si>
    <t>9787518727926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</si>
  <si>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</t>
    </r>
    <r>
      <rPr>
        <sz val="12"/>
        <color theme="1"/>
        <rFont val="宋体"/>
        <charset val="134"/>
      </rPr>
      <t>历史</t>
    </r>
    <r>
      <rPr>
        <sz val="12"/>
        <color theme="1"/>
        <rFont val="宋体"/>
        <charset val="134"/>
      </rPr>
      <t>）</t>
    </r>
  </si>
  <si>
    <t>9787518727933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</si>
  <si>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</t>
    </r>
    <r>
      <rPr>
        <sz val="12"/>
        <color theme="1"/>
        <rFont val="宋体"/>
        <charset val="134"/>
      </rPr>
      <t>地理</t>
    </r>
    <r>
      <rPr>
        <sz val="12"/>
        <color theme="1"/>
        <rFont val="宋体"/>
        <charset val="134"/>
      </rPr>
      <t>）</t>
    </r>
  </si>
  <si>
    <t>9787518727940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</si>
  <si>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</t>
    </r>
    <r>
      <rPr>
        <sz val="12"/>
        <color theme="1"/>
        <rFont val="宋体"/>
        <charset val="134"/>
      </rPr>
      <t>日语</t>
    </r>
    <r>
      <rPr>
        <sz val="12"/>
        <color theme="1"/>
        <rFont val="宋体"/>
        <charset val="134"/>
      </rPr>
      <t>）</t>
    </r>
  </si>
  <si>
    <t>9787518727902</t>
  </si>
  <si>
    <r>
      <rPr>
        <sz val="12"/>
        <color theme="1"/>
        <rFont val="宋体"/>
        <charset val="134"/>
      </rPr>
      <t>【</t>
    </r>
    <r>
      <rPr>
        <sz val="12"/>
        <color theme="1"/>
        <rFont val="Calibri"/>
        <charset val="134"/>
      </rPr>
      <t>2027</t>
    </r>
    <r>
      <rPr>
        <sz val="12"/>
        <color theme="1"/>
        <rFont val="宋体"/>
        <charset val="134"/>
      </rPr>
      <t>年版】高考试题分析（</t>
    </r>
    <r>
      <rPr>
        <sz val="12"/>
        <color theme="1"/>
        <rFont val="宋体"/>
        <charset val="134"/>
      </rPr>
      <t>俄语</t>
    </r>
    <r>
      <rPr>
        <sz val="12"/>
        <color theme="1"/>
        <rFont val="宋体"/>
        <charset val="134"/>
      </rPr>
      <t>）</t>
    </r>
  </si>
  <si>
    <t>9787518727919</t>
  </si>
  <si>
    <t>总计</t>
  </si>
  <si>
    <t>收货信息</t>
  </si>
  <si>
    <t>收货人：</t>
  </si>
  <si>
    <t>固定电话</t>
  </si>
  <si>
    <t>手机</t>
  </si>
  <si>
    <t>收货地址：</t>
  </si>
  <si>
    <t>邮政编码：</t>
  </si>
  <si>
    <t>是否需要出库单</t>
  </si>
  <si>
    <t>发票信息</t>
  </si>
  <si>
    <t>发票抬头：</t>
  </si>
  <si>
    <t>纳税人识别号</t>
  </si>
  <si>
    <t>发票类型 （普通、专用请备注）</t>
  </si>
  <si>
    <t>普通发票</t>
  </si>
  <si>
    <t>填写E列册数，折扣和金额自动计算。</t>
  </si>
  <si>
    <t>按整单总册数统一计折扣；实付为折后金额。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</si>
</sst>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justify" vertical="top" wrapText="1"/>
    </xf>
    <xf numFmtId="0" fontId="0" fillId="0" borderId="1" xfId="0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0" fontId="1" fillId="0" borderId="0" xfId="0" applyNumberFormat="1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1331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showGridLines="0" tabSelected="1" topLeftCell="A9" workbookViewId="0">
      <selection activeCell="B24" sqref="B24"/>
    </sheetView>
  </sheetViews>
  <sheetFormatPr defaultColWidth="9" defaultRowHeight="20.1" customHeight="1"/>
  <cols>
    <col min="1" max="1" width="13.6283185840708" style="1" customWidth="1"/>
    <col min="2" max="2" width="50.5132743362832" style="2" customWidth="1"/>
    <col min="3" max="3" width="26.8761061946903" style="3" customWidth="1"/>
    <col min="4" max="4" width="13.1238938053097" style="1" customWidth="1"/>
    <col min="5" max="5" width="8.75221238938053" style="1" customWidth="1"/>
    <col min="6" max="6" width="11" style="1" customWidth="1"/>
    <col min="7" max="7" width="19" style="1" customWidth="1"/>
    <col min="8" max="8" width="27.8141592920354" style="1" customWidth="1"/>
    <col min="9" max="9" width="9" style="3"/>
    <col min="10" max="10" width="13.8495575221239" style="3"/>
    <col min="11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12">
      <c r="A2" s="5" t="s">
        <v>1</v>
      </c>
      <c r="B2" s="6"/>
      <c r="C2" s="6"/>
      <c r="D2" s="7" t="s">
        <v>2</v>
      </c>
      <c r="E2" s="7"/>
      <c r="F2" s="5"/>
      <c r="G2" s="5"/>
      <c r="H2" s="5"/>
    </row>
    <row r="3" customHeight="1" spans="1:12">
      <c r="A3" s="5" t="s">
        <v>3</v>
      </c>
      <c r="B3" s="8" t="s">
        <v>4</v>
      </c>
      <c r="C3" s="8"/>
      <c r="D3" s="8"/>
      <c r="E3" s="5"/>
      <c r="F3" s="8"/>
      <c r="G3" s="8"/>
      <c r="H3" s="8"/>
    </row>
    <row r="4" customHeight="1" spans="1:12">
      <c r="A4" s="7" t="s">
        <v>5</v>
      </c>
      <c r="B4" s="9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5" t="s">
        <v>11</v>
      </c>
      <c r="H4" s="7" t="s">
        <v>12</v>
      </c>
    </row>
    <row r="5" customHeight="1" spans="1:12">
      <c r="A5" s="7"/>
      <c r="B5" s="11" t="s">
        <v>13</v>
      </c>
      <c r="C5" s="35" t="s">
        <v>14</v>
      </c>
      <c r="D5" s="12">
        <v>60</v>
      </c>
      <c r="E5" s="13"/>
      <c r="F5" s="14" t="str">
        <f t="shared" ref="F5:F15" si="0">IF(OR(ISBLANK(E5),E5=0),"",IF($E$16&lt;=100,90%,IF($E$16&lt;=200,85%,IF($E$16&lt;=500,80%,IF($E$16&lt;=1000,75%,IF($E$16&lt;=5000,70%,IF($E$16&lt;=10000,65%,IF($E$16&lt;=15000,60%,55%))))))))</f>
        <v/>
      </c>
      <c r="G5" s="15" t="str">
        <f t="shared" ref="G5:G15" si="1">IF(ISBLANK(E5),"",ROUND(D5*E5,2))</f>
        <v/>
      </c>
      <c r="H5" s="15" t="str">
        <f>IF(ISBLANK(E5),"",IF(E5=0,0,ROUND(G5*F5,2)))</f>
        <v/>
      </c>
    </row>
    <row r="6" customHeight="1" spans="1:12">
      <c r="A6" s="7"/>
      <c r="B6" s="16" t="s">
        <v>15</v>
      </c>
      <c r="C6" s="35" t="s">
        <v>16</v>
      </c>
      <c r="D6" s="12">
        <v>60</v>
      </c>
      <c r="E6" s="13"/>
      <c r="F6" s="14" t="str">
        <f t="shared" si="0"/>
        <v/>
      </c>
      <c r="G6" s="15" t="str">
        <f t="shared" si="1"/>
        <v/>
      </c>
      <c r="H6" s="15" t="str">
        <f t="shared" ref="H6:H15" si="2">IF(ISBLANK(E6),"",IF(E6=0,0,ROUND(G6*F6,2)))</f>
        <v/>
      </c>
    </row>
    <row r="7" customHeight="1" spans="1:12">
      <c r="A7" s="7"/>
      <c r="B7" s="16" t="s">
        <v>17</v>
      </c>
      <c r="C7" s="35" t="s">
        <v>18</v>
      </c>
      <c r="D7" s="12">
        <v>60</v>
      </c>
      <c r="E7" s="13"/>
      <c r="F7" s="14" t="str">
        <f t="shared" si="0"/>
        <v/>
      </c>
      <c r="G7" s="15" t="str">
        <f t="shared" si="1"/>
        <v/>
      </c>
      <c r="H7" s="15" t="str">
        <f t="shared" si="2"/>
        <v/>
      </c>
    </row>
    <row r="8" customHeight="1" spans="1:12">
      <c r="A8" s="7"/>
      <c r="B8" s="16" t="s">
        <v>19</v>
      </c>
      <c r="C8" s="35" t="s">
        <v>20</v>
      </c>
      <c r="D8" s="12">
        <v>25</v>
      </c>
      <c r="E8" s="13"/>
      <c r="F8" s="14" t="str">
        <f t="shared" si="0"/>
        <v/>
      </c>
      <c r="G8" s="15" t="str">
        <f t="shared" si="1"/>
        <v/>
      </c>
      <c r="H8" s="15" t="str">
        <f t="shared" si="2"/>
        <v/>
      </c>
    </row>
    <row r="9" customHeight="1" spans="1:12">
      <c r="A9" s="7"/>
      <c r="B9" s="16" t="s">
        <v>21</v>
      </c>
      <c r="C9" s="35" t="s">
        <v>22</v>
      </c>
      <c r="D9" s="12">
        <v>25</v>
      </c>
      <c r="E9" s="13"/>
      <c r="F9" s="14" t="str">
        <f t="shared" si="0"/>
        <v/>
      </c>
      <c r="G9" s="15" t="str">
        <f t="shared" si="1"/>
        <v/>
      </c>
      <c r="H9" s="15" t="str">
        <f t="shared" si="2"/>
        <v/>
      </c>
    </row>
    <row r="10" customHeight="1" spans="1:12">
      <c r="A10" s="7"/>
      <c r="B10" s="16" t="s">
        <v>23</v>
      </c>
      <c r="C10" s="35" t="s">
        <v>24</v>
      </c>
      <c r="D10" s="12">
        <v>25</v>
      </c>
      <c r="E10" s="13"/>
      <c r="F10" s="14" t="str">
        <f t="shared" si="0"/>
        <v/>
      </c>
      <c r="G10" s="15" t="str">
        <f t="shared" si="1"/>
        <v/>
      </c>
      <c r="H10" s="15" t="str">
        <f t="shared" si="2"/>
        <v/>
      </c>
    </row>
    <row r="11" customHeight="1" spans="1:12">
      <c r="A11" s="7"/>
      <c r="B11" s="16" t="s">
        <v>25</v>
      </c>
      <c r="C11" s="35" t="s">
        <v>26</v>
      </c>
      <c r="D11" s="12">
        <v>25</v>
      </c>
      <c r="E11" s="13"/>
      <c r="F11" s="14" t="str">
        <f t="shared" si="0"/>
        <v/>
      </c>
      <c r="G11" s="15" t="str">
        <f t="shared" si="1"/>
        <v/>
      </c>
      <c r="H11" s="15" t="str">
        <f t="shared" si="2"/>
        <v/>
      </c>
    </row>
    <row r="12" customHeight="1" spans="1:12">
      <c r="A12" s="7"/>
      <c r="B12" s="16" t="s">
        <v>27</v>
      </c>
      <c r="C12" s="35" t="s">
        <v>28</v>
      </c>
      <c r="D12" s="12">
        <v>25</v>
      </c>
      <c r="E12" s="13"/>
      <c r="F12" s="14" t="str">
        <f t="shared" si="0"/>
        <v/>
      </c>
      <c r="G12" s="15" t="str">
        <f t="shared" si="1"/>
        <v/>
      </c>
      <c r="H12" s="15" t="str">
        <f t="shared" si="2"/>
        <v/>
      </c>
    </row>
    <row r="13" customHeight="1" spans="1:12">
      <c r="A13" s="7"/>
      <c r="B13" s="16" t="s">
        <v>29</v>
      </c>
      <c r="C13" s="35" t="s">
        <v>30</v>
      </c>
      <c r="D13" s="12">
        <v>25</v>
      </c>
      <c r="E13" s="13"/>
      <c r="F13" s="14" t="str">
        <f t="shared" si="0"/>
        <v/>
      </c>
      <c r="G13" s="15" t="str">
        <f t="shared" si="1"/>
        <v/>
      </c>
      <c r="H13" s="15" t="str">
        <f t="shared" si="2"/>
        <v/>
      </c>
    </row>
    <row r="14" customHeight="1" spans="1:12">
      <c r="A14" s="7"/>
      <c r="B14" s="16" t="s">
        <v>31</v>
      </c>
      <c r="C14" s="36" t="s">
        <v>32</v>
      </c>
      <c r="D14" s="7">
        <v>40</v>
      </c>
      <c r="E14" s="17"/>
      <c r="F14" s="18" t="str">
        <f t="shared" si="0"/>
        <v/>
      </c>
      <c r="G14" s="19" t="str">
        <f t="shared" si="1"/>
        <v/>
      </c>
      <c r="H14" s="19" t="str">
        <f t="shared" si="2"/>
        <v/>
      </c>
    </row>
    <row r="15" customHeight="1" spans="1:12">
      <c r="A15" s="7"/>
      <c r="B15" s="16" t="s">
        <v>33</v>
      </c>
      <c r="C15" s="36" t="s">
        <v>34</v>
      </c>
      <c r="D15" s="7">
        <v>40</v>
      </c>
      <c r="E15" s="17"/>
      <c r="F15" s="18" t="str">
        <f t="shared" si="0"/>
        <v/>
      </c>
      <c r="G15" s="19" t="str">
        <f t="shared" si="1"/>
        <v/>
      </c>
      <c r="H15" s="19" t="str">
        <f t="shared" si="2"/>
        <v/>
      </c>
      <c r="J15" s="1"/>
      <c r="K15" s="1"/>
      <c r="L15" s="1"/>
    </row>
    <row r="16" customHeight="1" spans="1:12">
      <c r="A16" s="20" t="s">
        <v>35</v>
      </c>
      <c r="B16" s="21"/>
      <c r="C16" s="21"/>
      <c r="D16" s="22"/>
      <c r="E16" s="23">
        <f>SUM(E5:E15)</f>
        <v>0</v>
      </c>
      <c r="F16" s="24"/>
      <c r="G16" s="19">
        <f>SUM(G5:G15)</f>
        <v>0</v>
      </c>
      <c r="H16" s="19">
        <f>SUM(H5:H15)</f>
        <v>0</v>
      </c>
      <c r="L16" s="25"/>
    </row>
    <row r="17" customHeight="1" spans="1:8">
      <c r="A17" s="5" t="s">
        <v>36</v>
      </c>
      <c r="B17" s="26" t="s">
        <v>37</v>
      </c>
      <c r="C17" s="27"/>
      <c r="D17" s="28" t="s">
        <v>38</v>
      </c>
      <c r="E17" s="12"/>
      <c r="F17" s="28"/>
      <c r="G17" s="28" t="s">
        <v>39</v>
      </c>
      <c r="H17" s="28"/>
    </row>
    <row r="18" customHeight="1" spans="1:8">
      <c r="A18" s="5"/>
      <c r="B18" s="26" t="s">
        <v>40</v>
      </c>
      <c r="C18" s="27"/>
      <c r="D18" s="28"/>
      <c r="E18" s="28"/>
      <c r="F18" s="27"/>
      <c r="G18" s="27"/>
      <c r="H18" s="27"/>
    </row>
    <row r="19" customHeight="1" spans="1:8">
      <c r="A19" s="5"/>
      <c r="B19" s="29" t="s">
        <v>41</v>
      </c>
      <c r="C19" s="5"/>
      <c r="D19" s="5"/>
      <c r="E19" s="5" t="s">
        <v>42</v>
      </c>
      <c r="F19" s="5"/>
      <c r="G19" s="5"/>
      <c r="H19" s="5"/>
    </row>
    <row r="20" customHeight="1" spans="1:8">
      <c r="A20" s="7" t="s">
        <v>43</v>
      </c>
      <c r="B20" s="29" t="s">
        <v>44</v>
      </c>
      <c r="C20" s="29"/>
      <c r="D20" s="7"/>
      <c r="E20" s="7"/>
      <c r="F20" s="7" t="s">
        <v>45</v>
      </c>
      <c r="G20" s="7"/>
      <c r="H20" s="30"/>
    </row>
    <row r="21" customHeight="1" spans="1:8">
      <c r="A21" s="7"/>
      <c r="B21" s="29" t="s">
        <v>46</v>
      </c>
      <c r="C21" s="7" t="s">
        <v>47</v>
      </c>
      <c r="D21" s="7"/>
      <c r="E21" s="7"/>
      <c r="F21" s="7"/>
      <c r="G21" s="7"/>
      <c r="H21" s="7"/>
    </row>
    <row r="22" customHeight="1" spans="1:8">
      <c r="A22" s="31" t="s">
        <v>48</v>
      </c>
      <c r="B22" s="32"/>
      <c r="C22" s="33"/>
      <c r="D22" s="34" t="s">
        <v>49</v>
      </c>
      <c r="E22" s="34"/>
      <c r="F22" s="34"/>
      <c r="G22" s="34"/>
      <c r="H22" s="34"/>
    </row>
  </sheetData>
  <mergeCells count="18">
    <mergeCell ref="A1:H1"/>
    <mergeCell ref="B2:C2"/>
    <mergeCell ref="E2:H2"/>
    <mergeCell ref="B3:H3"/>
    <mergeCell ref="A16:D16"/>
    <mergeCell ref="E17:F17"/>
    <mergeCell ref="B18:H18"/>
    <mergeCell ref="C19:D19"/>
    <mergeCell ref="E19:F19"/>
    <mergeCell ref="G19:H19"/>
    <mergeCell ref="B20:E20"/>
    <mergeCell ref="F20:G20"/>
    <mergeCell ref="C21:H21"/>
    <mergeCell ref="A22:C22"/>
    <mergeCell ref="D22:H22"/>
    <mergeCell ref="A4:A15"/>
    <mergeCell ref="A17:A19"/>
    <mergeCell ref="A20:A21"/>
  </mergeCells>
  <dataValidations count="1">
    <dataValidation type="whole" operator="greaterThanOrEqual" allowBlank="1" showErrorMessage="1" errorTitle="册数填写有误" error="请输入0或正整数，未订购可留空。" sqref="E5:E15">
      <formula1>0</formula1>
    </dataValidation>
  </dataValidation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2027版计划首期报数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王立峰</cp:lastModifiedBy>
  <dcterms:created xsi:type="dcterms:W3CDTF">2023-05-15T19:15:00Z</dcterms:created>
  <dcterms:modified xsi:type="dcterms:W3CDTF">2026-09-20T08:45:20Z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E1FCACD677644BFF959B8FC39513A69B_13</vt:lpwstr>
  </property>
  <property fmtid="{D5CDD505-2E9C-101B-9397-08002B2CF9AE}" pid="4" name="CalculationRule">
    <vt:i4>0</vt:i4>
  </property>
</Properties>
</file>